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jikihara\Downloads\"/>
    </mc:Choice>
  </mc:AlternateContent>
  <xr:revisionPtr revIDLastSave="0" documentId="13_ncr:1_{F8A5FBD2-C030-482E-9124-64501C2C7935}" xr6:coauthVersionLast="47" xr6:coauthVersionMax="47" xr10:uidLastSave="{00000000-0000-0000-0000-000000000000}"/>
  <bookViews>
    <workbookView xWindow="-120" yWindow="-120" windowWidth="29040" windowHeight="15720" xr2:uid="{4AEC238E-BA93-48B7-B39F-3B3BFA6DD5B9}"/>
  </bookViews>
  <sheets>
    <sheet name="Sheet1" sheetId="2" r:id="rId1"/>
  </sheets>
  <definedNames>
    <definedName name="_xlnm._FilterDatabase" localSheetId="0" hidden="1">Sheet1!$A$5:$J$5</definedName>
    <definedName name="_xlnm.Print_Area" localSheetId="0">Sheet1!$A$1:$J$44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 i="2" l="1"/>
  <c r="I7" i="2"/>
  <c r="I8" i="2"/>
  <c r="I9" i="2"/>
  <c r="I10" i="2"/>
  <c r="I11" i="2"/>
  <c r="I12" i="2"/>
  <c r="I13" i="2"/>
  <c r="I14" i="2"/>
  <c r="I15" i="2"/>
  <c r="I16" i="2"/>
  <c r="I17" i="2"/>
  <c r="I18" i="2"/>
  <c r="I19" i="2"/>
  <c r="I20" i="2"/>
  <c r="I21" i="2"/>
  <c r="I22" i="2"/>
  <c r="I23" i="2"/>
  <c r="I24" i="2"/>
  <c r="I25" i="2"/>
  <c r="I26" i="2"/>
  <c r="I27" i="2"/>
  <c r="I29" i="2"/>
  <c r="I30" i="2"/>
  <c r="I31" i="2"/>
  <c r="I32" i="2"/>
  <c r="I33" i="2"/>
  <c r="I34" i="2"/>
  <c r="I35" i="2"/>
  <c r="I36" i="2"/>
  <c r="I37" i="2"/>
  <c r="I38" i="2"/>
  <c r="I28" i="2"/>
  <c r="G6" i="2"/>
  <c r="G7" i="2"/>
  <c r="G8" i="2"/>
  <c r="G9" i="2"/>
  <c r="G10" i="2"/>
  <c r="G11" i="2"/>
  <c r="G12" i="2"/>
  <c r="G13" i="2"/>
  <c r="G14" i="2"/>
  <c r="G15" i="2"/>
  <c r="G16" i="2"/>
  <c r="G17" i="2"/>
  <c r="G18" i="2"/>
  <c r="G19" i="2"/>
  <c r="G20" i="2"/>
  <c r="G21" i="2"/>
  <c r="G22" i="2"/>
  <c r="G23" i="2"/>
  <c r="G24" i="2"/>
  <c r="G25" i="2"/>
  <c r="G26" i="2"/>
  <c r="G27" i="2"/>
  <c r="G29" i="2"/>
  <c r="G30" i="2"/>
  <c r="G31" i="2"/>
  <c r="G32" i="2"/>
  <c r="G33" i="2"/>
  <c r="G34" i="2"/>
  <c r="G35" i="2"/>
  <c r="G36" i="2"/>
  <c r="G37" i="2"/>
  <c r="G38" i="2"/>
  <c r="G28" i="2"/>
</calcChain>
</file>

<file path=xl/sharedStrings.xml><?xml version="1.0" encoding="utf-8"?>
<sst xmlns="http://schemas.openxmlformats.org/spreadsheetml/2006/main" count="158" uniqueCount="105">
  <si>
    <t>9784899916499</t>
  </si>
  <si>
    <t>9784899914839</t>
  </si>
  <si>
    <t>9784899917526</t>
  </si>
  <si>
    <t>9784899916529</t>
  </si>
  <si>
    <t>9784899916550</t>
  </si>
  <si>
    <t>L.W.① QR付 Student Book【3rd】</t>
  </si>
  <si>
    <t>9784899915256</t>
  </si>
  <si>
    <t>9784899916581</t>
  </si>
  <si>
    <t>L.W.② QR付 Student Book【3rd】</t>
  </si>
  <si>
    <t>9784899916734</t>
  </si>
  <si>
    <t>L.W.③ WORKBOOK（音声QR付）</t>
  </si>
  <si>
    <t>9784899917298</t>
  </si>
  <si>
    <t>L.W.③ QR付 Student Book【3rd】</t>
  </si>
  <si>
    <t>9784899916741</t>
  </si>
  <si>
    <t>9784899916642</t>
  </si>
  <si>
    <t>9784899917274</t>
  </si>
  <si>
    <t>9784899917281</t>
  </si>
  <si>
    <t>L.W.④ BRIDGE WORKBOOK（音声QR付）</t>
  </si>
  <si>
    <t>9784899917502</t>
  </si>
  <si>
    <t>9784899917533</t>
  </si>
  <si>
    <t>L.W.⑤ TOMORROW WORKBOOK（音声QR付）</t>
  </si>
  <si>
    <t>9784899917519</t>
  </si>
  <si>
    <t>9784899912897</t>
  </si>
  <si>
    <t>9784899912903</t>
  </si>
  <si>
    <t>9784899912910</t>
  </si>
  <si>
    <t>9784899910725</t>
  </si>
  <si>
    <t>QR付　CHANTS for Grammar</t>
  </si>
  <si>
    <t>9784899916758</t>
  </si>
  <si>
    <t>QR付　My Words 564 Dictionary</t>
  </si>
  <si>
    <t>9784899916888</t>
  </si>
  <si>
    <t>9784899913160</t>
  </si>
  <si>
    <t>9784899913177</t>
  </si>
  <si>
    <t>9784899913184</t>
  </si>
  <si>
    <t>9784899913191</t>
  </si>
  <si>
    <t>9784899913207</t>
  </si>
  <si>
    <t>9784899913214</t>
  </si>
  <si>
    <t>9784899913221</t>
  </si>
  <si>
    <t>9784899913238</t>
  </si>
  <si>
    <t>9784899913245</t>
  </si>
  <si>
    <t>9784899913252</t>
  </si>
  <si>
    <t>9784899919049</t>
  </si>
  <si>
    <t>YELLOW</t>
    <phoneticPr fontId="18"/>
  </si>
  <si>
    <t>BLUE</t>
    <phoneticPr fontId="18"/>
  </si>
  <si>
    <t>LW1</t>
    <phoneticPr fontId="18"/>
  </si>
  <si>
    <t>LW2</t>
    <phoneticPr fontId="18"/>
  </si>
  <si>
    <t>LW3</t>
    <phoneticPr fontId="18"/>
  </si>
  <si>
    <t>READY</t>
    <phoneticPr fontId="18"/>
  </si>
  <si>
    <t>LW4
BRIDGE</t>
    <phoneticPr fontId="18"/>
  </si>
  <si>
    <t>LW5
TOMORROW</t>
    <phoneticPr fontId="18"/>
  </si>
  <si>
    <t>フォニックス</t>
    <phoneticPr fontId="18"/>
  </si>
  <si>
    <t>語彙・文法</t>
    <rPh sb="0" eb="2">
      <t>ゴイ</t>
    </rPh>
    <rPh sb="3" eb="5">
      <t>ブンポウ</t>
    </rPh>
    <phoneticPr fontId="18"/>
  </si>
  <si>
    <t>大型絵本</t>
    <rPh sb="0" eb="4">
      <t>オオガタエホン</t>
    </rPh>
    <phoneticPr fontId="18"/>
  </si>
  <si>
    <t>商品名</t>
    <phoneticPr fontId="18"/>
  </si>
  <si>
    <t>L.W.① WORKBOOK</t>
    <phoneticPr fontId="18"/>
  </si>
  <si>
    <t>L.W.② WORKBOOK</t>
    <phoneticPr fontId="18"/>
  </si>
  <si>
    <t>Click on Phonics WORKBOOK ①</t>
    <phoneticPr fontId="18"/>
  </si>
  <si>
    <t>Click on Phonics WORKBOOK ②</t>
    <phoneticPr fontId="18"/>
  </si>
  <si>
    <t>Click on Phonics WORKBOOK ③</t>
    <phoneticPr fontId="18"/>
  </si>
  <si>
    <t>BIG BOOK Vol.1 Tiny Boppers</t>
    <phoneticPr fontId="18"/>
  </si>
  <si>
    <t>BIG BOOK Vol.3 Pal the Parrot</t>
    <phoneticPr fontId="18"/>
  </si>
  <si>
    <t>BIG BOOK Vol.4 A Teddy Bear</t>
    <phoneticPr fontId="18"/>
  </si>
  <si>
    <t>BIG BOOK Vol.5 Our Sweet Home</t>
    <phoneticPr fontId="18"/>
  </si>
  <si>
    <t>BIG BOOK Vol.6 Me Myself</t>
    <phoneticPr fontId="18"/>
  </si>
  <si>
    <t>BIG BOOK Vol.7 My Pet</t>
    <phoneticPr fontId="18"/>
  </si>
  <si>
    <t>BIG BOOK Vol.8 Who Stole the Cookies?</t>
    <phoneticPr fontId="18"/>
  </si>
  <si>
    <t>アプリコット出版　価格改定のお知らせ</t>
    <rPh sb="6" eb="8">
      <t>シュッパン</t>
    </rPh>
    <rPh sb="9" eb="13">
      <t>カカクカイテイ</t>
    </rPh>
    <rPh sb="15" eb="16">
      <t>シ</t>
    </rPh>
    <phoneticPr fontId="18"/>
  </si>
  <si>
    <t>内容変更なし</t>
    <rPh sb="0" eb="4">
      <t>ナイヨウヘンコウ</t>
    </rPh>
    <phoneticPr fontId="18"/>
  </si>
  <si>
    <t>備考</t>
    <rPh sb="0" eb="2">
      <t>ビコウ</t>
    </rPh>
    <phoneticPr fontId="18"/>
  </si>
  <si>
    <t>■価格改定日　2026年9月1日</t>
    <rPh sb="1" eb="3">
      <t>カカク</t>
    </rPh>
    <rPh sb="3" eb="5">
      <t>カイテイ</t>
    </rPh>
    <rPh sb="5" eb="6">
      <t>ヒ</t>
    </rPh>
    <rPh sb="11" eb="12">
      <t>ネン</t>
    </rPh>
    <rPh sb="13" eb="14">
      <t>ガツ</t>
    </rPh>
    <rPh sb="15" eb="16">
      <t>ニチ</t>
    </rPh>
    <phoneticPr fontId="18"/>
  </si>
  <si>
    <t>新価格
（税抜）</t>
    <rPh sb="0" eb="3">
      <t>シンカカク</t>
    </rPh>
    <rPh sb="5" eb="7">
      <t>ゼイヌ</t>
    </rPh>
    <phoneticPr fontId="18"/>
  </si>
  <si>
    <t>新価格
（税込）</t>
    <rPh sb="0" eb="3">
      <t>シンカカク</t>
    </rPh>
    <rPh sb="5" eb="7">
      <t>ゼイコ</t>
    </rPh>
    <phoneticPr fontId="18"/>
  </si>
  <si>
    <t>弊社ｺｰﾄﾞ</t>
    <rPh sb="0" eb="2">
      <t>ヘイシャ</t>
    </rPh>
    <phoneticPr fontId="18"/>
  </si>
  <si>
    <t>L.W.④ BRIDGE QR付 Student Book【2nd】</t>
    <phoneticPr fontId="18"/>
  </si>
  <si>
    <t>READY for L.W. QR付Student Book【3rd】</t>
    <phoneticPr fontId="18"/>
  </si>
  <si>
    <t>READY for L.W. WORKBOOK</t>
    <phoneticPr fontId="18"/>
  </si>
  <si>
    <t>W.L.W. YELLOW QR付 Student Book【2nd】</t>
    <phoneticPr fontId="18"/>
  </si>
  <si>
    <t>W.L.W. YELLOW ACTIVITY BOOK</t>
    <phoneticPr fontId="18"/>
  </si>
  <si>
    <t>W.L.W. BLUE ACTIVITY BOOK</t>
    <phoneticPr fontId="18"/>
  </si>
  <si>
    <t>W.L.W. BLUE QR付 Student Book【2nd】</t>
    <phoneticPr fontId="18"/>
  </si>
  <si>
    <t>アルファベット練習ポスター (2枚セット）</t>
    <phoneticPr fontId="18"/>
  </si>
  <si>
    <t>BIG BOOK Vol.10 What's this?</t>
    <phoneticPr fontId="18"/>
  </si>
  <si>
    <t>変更なし</t>
    <rPh sb="0" eb="2">
      <t>ヘンコウ</t>
    </rPh>
    <phoneticPr fontId="18"/>
  </si>
  <si>
    <t>9784899918523</t>
  </si>
  <si>
    <t>9784899918530</t>
  </si>
  <si>
    <t>9784899918547</t>
  </si>
  <si>
    <t>9784899918554</t>
  </si>
  <si>
    <t>9784899918561</t>
  </si>
  <si>
    <t>9784899918578</t>
  </si>
  <si>
    <t>9784899918585</t>
  </si>
  <si>
    <t>9784899918592</t>
  </si>
  <si>
    <t>9784899918608</t>
  </si>
  <si>
    <t>9784899918615</t>
  </si>
  <si>
    <t>CD付に変更　ISBN変更</t>
    <rPh sb="2" eb="3">
      <t>ツ</t>
    </rPh>
    <rPh sb="4" eb="6">
      <t>ヘンコウ</t>
    </rPh>
    <rPh sb="11" eb="13">
      <t>ヘンコウ</t>
    </rPh>
    <phoneticPr fontId="18"/>
  </si>
  <si>
    <t>L.W.⑤ TOMORROW QR付 StudentBook【3rd】</t>
    <phoneticPr fontId="18"/>
  </si>
  <si>
    <t>READING BOOK“Cat,Hen,Pig, Fox and Snake, RUN!</t>
    <phoneticPr fontId="18"/>
  </si>
  <si>
    <t>今後も社会情勢等により、再び価格改定を検討せざるを得ない場合もございます。諸事情をご推察いただき、あらかじめご了承賜りますようお願い申し上げます。</t>
    <phoneticPr fontId="18"/>
  </si>
  <si>
    <t>新ISBNコード</t>
    <rPh sb="0" eb="1">
      <t>シン</t>
    </rPh>
    <phoneticPr fontId="18"/>
  </si>
  <si>
    <t>現ISBNコード</t>
    <rPh sb="0" eb="1">
      <t>ゲン</t>
    </rPh>
    <phoneticPr fontId="18"/>
  </si>
  <si>
    <t>現価格
（税抜）</t>
    <rPh sb="0" eb="1">
      <t>ゲン</t>
    </rPh>
    <rPh sb="1" eb="3">
      <t>カカク</t>
    </rPh>
    <rPh sb="5" eb="7">
      <t>ゼイヌ</t>
    </rPh>
    <phoneticPr fontId="18"/>
  </si>
  <si>
    <t>現価格
（税込）</t>
    <rPh sb="0" eb="1">
      <t>ゲン</t>
    </rPh>
    <rPh sb="1" eb="3">
      <t>カカク</t>
    </rPh>
    <rPh sb="5" eb="7">
      <t>ゼイコ</t>
    </rPh>
    <phoneticPr fontId="18"/>
  </si>
  <si>
    <t>BIG BOOK Vol.2 A Beautiful Butterfly</t>
    <phoneticPr fontId="18"/>
  </si>
  <si>
    <t>BIG BOOK Vol.9 What Can You Do?</t>
    <phoneticPr fontId="18"/>
  </si>
  <si>
    <t>ポスター</t>
    <phoneticPr fontId="18"/>
  </si>
  <si>
    <t xml:space="preserve">大型絵本BIG BOOKにつきましては、印刷製本の過程で手作業の工程が多く、発注可能な業者が1社に激減し、保管・輸送や品質維持のコストの大幅な上昇も重なったことで、
誠に不本意ながら大幅な値上げとなりますことをお詫び申し上げます。何卒ご理解賜りますよう重ねてお願い申し上げます。
 </t>
    <phoneticPr fontId="18"/>
  </si>
  <si>
    <t>平素は格別のご高配を賜り、厚く御礼申し上げます。
2026年9月1日より、33点の商品につきまして価格改定いたします。
昨今の中東情勢の緊迫化に伴い用紙の調達に深刻な影響が出ており、昨年10月から今夏にかけての度重なる用紙高騰に加えて、インク等の印刷資材、包装資材の高騰が続いております。
弊社は教材の安定供給のために業者の開拓、代替用紙の検討、在庫調整等をおこなっておりますが、原材料にとどまらず、人件費や物流コストの大幅な上昇も続いており、現行価格の維持が大変困難な状況となっております。
誠に不本意でございますが、永続的に商品を提供するための価格改定に、何卒ご理解を賜りますようお願い申し上げます。</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</si>
</sst>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27"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
      <b/>
      <sz val="14"/>
      <color theme="1"/>
      <name val="游ゴシック"/>
      <family val="3"/>
      <charset val="128"/>
      <scheme val="minor"/>
    </font>
    <font>
      <sz val="10.5"/>
      <color theme="1"/>
      <name val="游ゴシック"/>
      <family val="3"/>
      <charset val="128"/>
      <scheme val="minor"/>
    </font>
    <font>
      <sz val="10.5"/>
      <color theme="1"/>
      <name val="游ゴシック"/>
      <family val="2"/>
      <charset val="128"/>
      <scheme val="minor"/>
    </font>
    <font>
      <b/>
      <sz val="9"/>
      <color theme="1"/>
      <name val="游ゴシック"/>
      <family val="3"/>
      <charset val="128"/>
      <scheme val="minor"/>
    </font>
    <font>
      <b/>
      <sz val="11"/>
      <color theme="1"/>
      <name val="游ゴシック"/>
      <family val="3"/>
      <charset val="128"/>
      <scheme val="minor"/>
    </font>
    <font>
      <sz val="11"/>
      <color rgb="FFFF0000"/>
      <name val="游ゴシック"/>
      <family val="3"/>
      <charset val="128"/>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CC"/>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41">
    <xf numFmtId="0" fontId="0" fillId="0" borderId="0" xfId="0">
      <alignment vertical="center"/>
    </xf>
    <xf numFmtId="176" fontId="0" fillId="0" borderId="0" xfId="0" applyNumberFormat="1">
      <alignment vertical="center"/>
    </xf>
    <xf numFmtId="0" fontId="19" fillId="0" borderId="0" xfId="0" applyFont="1" applyAlignment="1">
      <alignment vertical="center" wrapText="1"/>
    </xf>
    <xf numFmtId="0" fontId="23" fillId="0" borderId="0" xfId="0" applyFont="1">
      <alignment vertical="center"/>
    </xf>
    <xf numFmtId="0" fontId="0" fillId="0" borderId="10" xfId="0" applyBorder="1">
      <alignment vertical="center"/>
    </xf>
    <xf numFmtId="0" fontId="0" fillId="0" borderId="10" xfId="0" applyBorder="1" applyAlignment="1">
      <alignment horizontal="center" vertical="center"/>
    </xf>
    <xf numFmtId="49" fontId="0" fillId="0" borderId="10" xfId="0" applyNumberFormat="1" applyBorder="1">
      <alignment vertical="center"/>
    </xf>
    <xf numFmtId="176" fontId="0" fillId="0" borderId="10" xfId="0" applyNumberFormat="1" applyBorder="1">
      <alignment vertical="center"/>
    </xf>
    <xf numFmtId="0" fontId="0" fillId="33" borderId="10" xfId="0" applyFill="1" applyBorder="1">
      <alignment vertical="center"/>
    </xf>
    <xf numFmtId="0" fontId="0" fillId="0" borderId="12" xfId="0" applyBorder="1">
      <alignment vertical="center"/>
    </xf>
    <xf numFmtId="0" fontId="0" fillId="33" borderId="14" xfId="0" applyFill="1" applyBorder="1">
      <alignment vertical="center"/>
    </xf>
    <xf numFmtId="176" fontId="0" fillId="0" borderId="14" xfId="0" applyNumberFormat="1" applyBorder="1">
      <alignment vertical="center"/>
    </xf>
    <xf numFmtId="0" fontId="0" fillId="0" borderId="17" xfId="0" applyBorder="1">
      <alignment vertical="center"/>
    </xf>
    <xf numFmtId="0" fontId="0" fillId="0" borderId="17" xfId="0" applyBorder="1" applyAlignment="1">
      <alignment horizontal="center" vertical="center"/>
    </xf>
    <xf numFmtId="49" fontId="0" fillId="0" borderId="17" xfId="0" applyNumberFormat="1" applyBorder="1">
      <alignment vertical="center"/>
    </xf>
    <xf numFmtId="176" fontId="0" fillId="0" borderId="17" xfId="0" applyNumberFormat="1" applyBorder="1">
      <alignment vertical="center"/>
    </xf>
    <xf numFmtId="0" fontId="0" fillId="0" borderId="18" xfId="0" applyBorder="1">
      <alignment vertical="center"/>
    </xf>
    <xf numFmtId="0" fontId="19" fillId="0" borderId="19" xfId="0" applyFont="1" applyBorder="1" applyAlignment="1">
      <alignment vertical="center" wrapText="1"/>
    </xf>
    <xf numFmtId="49" fontId="19" fillId="0" borderId="20" xfId="0" applyNumberFormat="1" applyFont="1" applyBorder="1" applyAlignment="1">
      <alignment vertical="center" wrapText="1"/>
    </xf>
    <xf numFmtId="176" fontId="20" fillId="0" borderId="20" xfId="0" applyNumberFormat="1" applyFont="1" applyBorder="1" applyAlignment="1">
      <alignment vertical="center" wrapText="1"/>
    </xf>
    <xf numFmtId="0" fontId="19" fillId="0" borderId="21" xfId="0" applyFont="1" applyBorder="1" applyAlignment="1">
      <alignment vertical="center" wrapText="1"/>
    </xf>
    <xf numFmtId="49" fontId="19" fillId="0" borderId="20" xfId="0" applyNumberFormat="1" applyFont="1" applyBorder="1" applyAlignment="1">
      <alignment horizontal="center" vertical="center" wrapText="1"/>
    </xf>
    <xf numFmtId="0" fontId="0" fillId="0" borderId="14" xfId="0" applyBorder="1">
      <alignment vertical="center"/>
    </xf>
    <xf numFmtId="49" fontId="0" fillId="0" borderId="14" xfId="0" applyNumberFormat="1" applyBorder="1">
      <alignment vertical="center"/>
    </xf>
    <xf numFmtId="0" fontId="0" fillId="0" borderId="11" xfId="0" applyBorder="1" applyAlignment="1">
      <alignment horizontal="center" vertical="center"/>
    </xf>
    <xf numFmtId="176" fontId="24" fillId="33" borderId="20" xfId="0" applyNumberFormat="1" applyFont="1" applyFill="1" applyBorder="1" applyAlignment="1">
      <alignment vertical="center" wrapText="1"/>
    </xf>
    <xf numFmtId="176" fontId="25" fillId="33" borderId="17" xfId="0" applyNumberFormat="1" applyFont="1" applyFill="1" applyBorder="1">
      <alignment vertical="center"/>
    </xf>
    <xf numFmtId="176" fontId="25" fillId="33" borderId="10" xfId="0" applyNumberFormat="1" applyFont="1" applyFill="1" applyBorder="1">
      <alignment vertical="center"/>
    </xf>
    <xf numFmtId="176" fontId="25" fillId="33" borderId="14" xfId="0" applyNumberFormat="1" applyFont="1" applyFill="1" applyBorder="1">
      <alignment vertical="center"/>
    </xf>
    <xf numFmtId="0" fontId="14" fillId="0" borderId="12" xfId="0" applyFont="1" applyBorder="1">
      <alignment vertical="center"/>
    </xf>
    <xf numFmtId="0" fontId="26" fillId="0" borderId="12" xfId="0" applyFont="1" applyBorder="1">
      <alignment vertical="center"/>
    </xf>
    <xf numFmtId="0" fontId="26" fillId="0" borderId="15" xfId="0" applyFont="1" applyBorder="1">
      <alignment vertical="center"/>
    </xf>
    <xf numFmtId="0" fontId="23" fillId="0" borderId="0" xfId="0" applyFont="1" applyAlignment="1">
      <alignment horizontal="left" vertical="center" wrapText="1"/>
    </xf>
    <xf numFmtId="55" fontId="0" fillId="0" borderId="0" xfId="0" applyNumberFormat="1" applyAlignment="1">
      <alignment horizontal="left" vertical="center"/>
    </xf>
    <xf numFmtId="0" fontId="21" fillId="0" borderId="0" xfId="0" applyFont="1" applyAlignment="1">
      <alignment horizontal="center" vertical="center"/>
    </xf>
    <xf numFmtId="0" fontId="22" fillId="0" borderId="0" xfId="0" applyFont="1" applyAlignment="1">
      <alignment horizontal="left" vertical="center" wrapText="1"/>
    </xf>
    <xf numFmtId="55" fontId="0" fillId="0" borderId="0" xfId="0" applyNumberFormat="1" applyAlignment="1">
      <alignment horizontal="right" vertical="center"/>
    </xf>
    <xf numFmtId="0" fontId="0" fillId="0" borderId="11" xfId="0" applyBorder="1" applyAlignment="1">
      <alignment horizontal="center" vertical="center"/>
    </xf>
    <xf numFmtId="0" fontId="0" fillId="0" borderId="13" xfId="0" applyBorder="1" applyAlignment="1">
      <alignment horizontal="center" vertical="center"/>
    </xf>
    <xf numFmtId="0" fontId="0" fillId="0" borderId="16" xfId="0" applyBorder="1" applyAlignment="1">
      <alignment horizontal="center" vertical="center"/>
    </xf>
    <xf numFmtId="0" fontId="0" fillId="0" borderId="11" xfId="0" applyBorder="1" applyAlignment="1">
      <alignment horizontal="center"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45389-F1BB-4EE3-8547-61FA1E3963AE}">
  <dimension ref="A1:J42"/>
  <sheetViews>
    <sheetView tabSelected="1" view="pageLayout" topLeftCell="A37" zoomScaleNormal="100" zoomScaleSheetLayoutView="73" workbookViewId="0">
      <selection activeCell="E47" sqref="E47"/>
    </sheetView>
  </sheetViews>
  <sheetFormatPr defaultRowHeight="18.75" x14ac:dyDescent="0.4"/>
  <cols>
    <col min="1" max="1" width="12.125" customWidth="1"/>
    <col min="2" max="2" width="7.5" hidden="1" customWidth="1"/>
    <col min="3" max="3" width="15" bestFit="1" customWidth="1"/>
    <col min="4" max="4" width="14.75" bestFit="1" customWidth="1"/>
    <col min="5" max="5" width="48.75" bestFit="1" customWidth="1"/>
    <col min="6" max="9" width="7.5" style="1" bestFit="1" customWidth="1"/>
    <col min="10" max="10" width="25" customWidth="1"/>
  </cols>
  <sheetData>
    <row r="1" spans="1:10" ht="24" x14ac:dyDescent="0.4">
      <c r="A1" s="34" t="s">
        <v>65</v>
      </c>
      <c r="B1" s="34"/>
      <c r="C1" s="34"/>
      <c r="D1" s="34"/>
      <c r="E1" s="34"/>
      <c r="F1" s="34"/>
      <c r="G1" s="34"/>
      <c r="H1" s="34"/>
      <c r="I1" s="34"/>
      <c r="J1" s="34"/>
    </row>
    <row r="2" spans="1:10" x14ac:dyDescent="0.4">
      <c r="A2" s="36">
        <v>46204</v>
      </c>
      <c r="B2" s="36"/>
      <c r="C2" s="36"/>
      <c r="D2" s="36"/>
      <c r="E2" s="36"/>
      <c r="F2" s="36"/>
      <c r="G2" s="36"/>
      <c r="H2" s="36"/>
      <c r="I2" s="36"/>
      <c r="J2" s="36"/>
    </row>
    <row r="3" spans="1:10" ht="158.25" customHeight="1" x14ac:dyDescent="0.4">
      <c r="A3" s="35" t="s">
        <v>104</v>
      </c>
      <c r="B3" s="35"/>
      <c r="C3" s="35"/>
      <c r="D3" s="35"/>
      <c r="E3" s="35"/>
      <c r="F3" s="35"/>
      <c r="G3" s="35"/>
      <c r="H3" s="35"/>
      <c r="I3" s="35"/>
      <c r="J3" s="35"/>
    </row>
    <row r="4" spans="1:10" ht="19.5" thickBot="1" x14ac:dyDescent="0.45">
      <c r="A4" s="33" t="s">
        <v>68</v>
      </c>
      <c r="B4" s="33"/>
      <c r="C4" s="33"/>
      <c r="D4" s="33"/>
      <c r="E4" s="33"/>
      <c r="F4" s="33"/>
      <c r="G4" s="33"/>
      <c r="H4" s="33"/>
      <c r="I4" s="33"/>
    </row>
    <row r="5" spans="1:10" s="2" customFormat="1" ht="32.25" thickBot="1" x14ac:dyDescent="0.45">
      <c r="A5" s="17"/>
      <c r="B5" s="18" t="s">
        <v>71</v>
      </c>
      <c r="C5" s="21" t="s">
        <v>97</v>
      </c>
      <c r="D5" s="21" t="s">
        <v>96</v>
      </c>
      <c r="E5" s="18" t="s">
        <v>52</v>
      </c>
      <c r="F5" s="19" t="s">
        <v>98</v>
      </c>
      <c r="G5" s="19" t="s">
        <v>99</v>
      </c>
      <c r="H5" s="25" t="s">
        <v>69</v>
      </c>
      <c r="I5" s="25" t="s">
        <v>70</v>
      </c>
      <c r="J5" s="20" t="s">
        <v>67</v>
      </c>
    </row>
    <row r="6" spans="1:10" x14ac:dyDescent="0.4">
      <c r="A6" s="39" t="s">
        <v>41</v>
      </c>
      <c r="B6" s="12">
        <v>10161</v>
      </c>
      <c r="C6" s="12" t="s">
        <v>1</v>
      </c>
      <c r="D6" s="13" t="s">
        <v>81</v>
      </c>
      <c r="E6" s="14" t="s">
        <v>75</v>
      </c>
      <c r="F6" s="15">
        <v>2000</v>
      </c>
      <c r="G6" s="15">
        <f t="shared" ref="G6:G38" si="0">F6*1.1</f>
        <v>2200</v>
      </c>
      <c r="H6" s="26">
        <v>2100</v>
      </c>
      <c r="I6" s="26">
        <f t="shared" ref="I6:I38" si="1">H6*1.1</f>
        <v>2310</v>
      </c>
      <c r="J6" s="16" t="s">
        <v>66</v>
      </c>
    </row>
    <row r="7" spans="1:10" x14ac:dyDescent="0.4">
      <c r="A7" s="37"/>
      <c r="B7" s="4">
        <v>10141</v>
      </c>
      <c r="C7" s="4" t="s">
        <v>0</v>
      </c>
      <c r="D7" s="5" t="s">
        <v>81</v>
      </c>
      <c r="E7" s="6" t="s">
        <v>76</v>
      </c>
      <c r="F7" s="7">
        <v>650</v>
      </c>
      <c r="G7" s="7">
        <f t="shared" si="0"/>
        <v>715.00000000000011</v>
      </c>
      <c r="H7" s="27">
        <v>700</v>
      </c>
      <c r="I7" s="27">
        <f t="shared" si="1"/>
        <v>770.00000000000011</v>
      </c>
      <c r="J7" s="9" t="s">
        <v>66</v>
      </c>
    </row>
    <row r="8" spans="1:10" x14ac:dyDescent="0.4">
      <c r="A8" s="40" t="s">
        <v>42</v>
      </c>
      <c r="B8" s="4">
        <v>10231</v>
      </c>
      <c r="C8" s="4" t="s">
        <v>2</v>
      </c>
      <c r="D8" s="5" t="s">
        <v>81</v>
      </c>
      <c r="E8" s="6" t="s">
        <v>78</v>
      </c>
      <c r="F8" s="7">
        <v>2000</v>
      </c>
      <c r="G8" s="7">
        <f t="shared" si="0"/>
        <v>2200</v>
      </c>
      <c r="H8" s="27">
        <v>2100</v>
      </c>
      <c r="I8" s="27">
        <f t="shared" si="1"/>
        <v>2310</v>
      </c>
      <c r="J8" s="9" t="s">
        <v>66</v>
      </c>
    </row>
    <row r="9" spans="1:10" x14ac:dyDescent="0.4">
      <c r="A9" s="40"/>
      <c r="B9" s="4">
        <v>10241</v>
      </c>
      <c r="C9" s="4" t="s">
        <v>3</v>
      </c>
      <c r="D9" s="5" t="s">
        <v>81</v>
      </c>
      <c r="E9" s="6" t="s">
        <v>77</v>
      </c>
      <c r="F9" s="7">
        <v>650</v>
      </c>
      <c r="G9" s="7">
        <f t="shared" si="0"/>
        <v>715.00000000000011</v>
      </c>
      <c r="H9" s="27">
        <v>700</v>
      </c>
      <c r="I9" s="27">
        <f t="shared" si="1"/>
        <v>770.00000000000011</v>
      </c>
      <c r="J9" s="9" t="s">
        <v>66</v>
      </c>
    </row>
    <row r="10" spans="1:10" x14ac:dyDescent="0.4">
      <c r="A10" s="37" t="s">
        <v>43</v>
      </c>
      <c r="B10" s="4">
        <v>10350</v>
      </c>
      <c r="C10" s="4" t="s">
        <v>6</v>
      </c>
      <c r="D10" s="5" t="s">
        <v>81</v>
      </c>
      <c r="E10" s="6" t="s">
        <v>5</v>
      </c>
      <c r="F10" s="7">
        <v>2000</v>
      </c>
      <c r="G10" s="7">
        <f t="shared" si="0"/>
        <v>2200</v>
      </c>
      <c r="H10" s="27">
        <v>2350</v>
      </c>
      <c r="I10" s="27">
        <f t="shared" si="1"/>
        <v>2585</v>
      </c>
      <c r="J10" s="9" t="s">
        <v>66</v>
      </c>
    </row>
    <row r="11" spans="1:10" x14ac:dyDescent="0.4">
      <c r="A11" s="37"/>
      <c r="B11" s="4">
        <v>10323</v>
      </c>
      <c r="C11" s="4" t="s">
        <v>4</v>
      </c>
      <c r="D11" s="5" t="s">
        <v>81</v>
      </c>
      <c r="E11" s="6" t="s">
        <v>53</v>
      </c>
      <c r="F11" s="7">
        <v>1150</v>
      </c>
      <c r="G11" s="7">
        <f t="shared" si="0"/>
        <v>1265</v>
      </c>
      <c r="H11" s="27">
        <v>1300</v>
      </c>
      <c r="I11" s="27">
        <f t="shared" si="1"/>
        <v>1430.0000000000002</v>
      </c>
      <c r="J11" s="9" t="s">
        <v>66</v>
      </c>
    </row>
    <row r="12" spans="1:10" x14ac:dyDescent="0.4">
      <c r="A12" s="37" t="s">
        <v>44</v>
      </c>
      <c r="B12" s="4">
        <v>10460</v>
      </c>
      <c r="C12" s="4" t="s">
        <v>9</v>
      </c>
      <c r="D12" s="5" t="s">
        <v>81</v>
      </c>
      <c r="E12" s="6" t="s">
        <v>8</v>
      </c>
      <c r="F12" s="7">
        <v>2100</v>
      </c>
      <c r="G12" s="7">
        <f t="shared" si="0"/>
        <v>2310</v>
      </c>
      <c r="H12" s="27">
        <v>2350</v>
      </c>
      <c r="I12" s="27">
        <f t="shared" si="1"/>
        <v>2585</v>
      </c>
      <c r="J12" s="9" t="s">
        <v>66</v>
      </c>
    </row>
    <row r="13" spans="1:10" x14ac:dyDescent="0.4">
      <c r="A13" s="37"/>
      <c r="B13" s="4">
        <v>10423</v>
      </c>
      <c r="C13" s="4" t="s">
        <v>7</v>
      </c>
      <c r="D13" s="5" t="s">
        <v>81</v>
      </c>
      <c r="E13" s="6" t="s">
        <v>54</v>
      </c>
      <c r="F13" s="7">
        <v>1150</v>
      </c>
      <c r="G13" s="7">
        <f t="shared" si="0"/>
        <v>1265</v>
      </c>
      <c r="H13" s="27">
        <v>1300</v>
      </c>
      <c r="I13" s="27">
        <f t="shared" si="1"/>
        <v>1430.0000000000002</v>
      </c>
      <c r="J13" s="9" t="s">
        <v>66</v>
      </c>
    </row>
    <row r="14" spans="1:10" x14ac:dyDescent="0.4">
      <c r="A14" s="37" t="s">
        <v>45</v>
      </c>
      <c r="B14" s="4">
        <v>10560</v>
      </c>
      <c r="C14" s="4" t="s">
        <v>13</v>
      </c>
      <c r="D14" s="5" t="s">
        <v>81</v>
      </c>
      <c r="E14" s="6" t="s">
        <v>12</v>
      </c>
      <c r="F14" s="7">
        <v>2100</v>
      </c>
      <c r="G14" s="7">
        <f t="shared" si="0"/>
        <v>2310</v>
      </c>
      <c r="H14" s="27">
        <v>2350</v>
      </c>
      <c r="I14" s="27">
        <f t="shared" si="1"/>
        <v>2585</v>
      </c>
      <c r="J14" s="9" t="s">
        <v>66</v>
      </c>
    </row>
    <row r="15" spans="1:10" x14ac:dyDescent="0.4">
      <c r="A15" s="37"/>
      <c r="B15" s="4">
        <v>10527</v>
      </c>
      <c r="C15" s="4" t="s">
        <v>11</v>
      </c>
      <c r="D15" s="5" t="s">
        <v>81</v>
      </c>
      <c r="E15" s="6" t="s">
        <v>10</v>
      </c>
      <c r="F15" s="7">
        <v>1350</v>
      </c>
      <c r="G15" s="7">
        <f t="shared" si="0"/>
        <v>1485.0000000000002</v>
      </c>
      <c r="H15" s="27">
        <v>1500</v>
      </c>
      <c r="I15" s="27">
        <f t="shared" si="1"/>
        <v>1650.0000000000002</v>
      </c>
      <c r="J15" s="9" t="s">
        <v>66</v>
      </c>
    </row>
    <row r="16" spans="1:10" x14ac:dyDescent="0.4">
      <c r="A16" s="37" t="s">
        <v>46</v>
      </c>
      <c r="B16" s="4">
        <v>10660</v>
      </c>
      <c r="C16" s="4" t="s">
        <v>15</v>
      </c>
      <c r="D16" s="5" t="s">
        <v>81</v>
      </c>
      <c r="E16" s="6" t="s">
        <v>73</v>
      </c>
      <c r="F16" s="7">
        <v>2100</v>
      </c>
      <c r="G16" s="7">
        <f t="shared" si="0"/>
        <v>2310</v>
      </c>
      <c r="H16" s="27">
        <v>2350</v>
      </c>
      <c r="I16" s="27">
        <f t="shared" si="1"/>
        <v>2585</v>
      </c>
      <c r="J16" s="9" t="s">
        <v>66</v>
      </c>
    </row>
    <row r="17" spans="1:10" x14ac:dyDescent="0.4">
      <c r="A17" s="37"/>
      <c r="B17" s="4">
        <v>10641</v>
      </c>
      <c r="C17" s="4" t="s">
        <v>14</v>
      </c>
      <c r="D17" s="5" t="s">
        <v>81</v>
      </c>
      <c r="E17" s="6" t="s">
        <v>74</v>
      </c>
      <c r="F17" s="7">
        <v>1150</v>
      </c>
      <c r="G17" s="7">
        <f t="shared" si="0"/>
        <v>1265</v>
      </c>
      <c r="H17" s="27">
        <v>1300</v>
      </c>
      <c r="I17" s="27">
        <f t="shared" si="1"/>
        <v>1430.0000000000002</v>
      </c>
      <c r="J17" s="9" t="s">
        <v>66</v>
      </c>
    </row>
    <row r="18" spans="1:10" x14ac:dyDescent="0.4">
      <c r="A18" s="40" t="s">
        <v>47</v>
      </c>
      <c r="B18" s="4">
        <v>11101</v>
      </c>
      <c r="C18" s="4" t="s">
        <v>16</v>
      </c>
      <c r="D18" s="5" t="s">
        <v>81</v>
      </c>
      <c r="E18" s="6" t="s">
        <v>72</v>
      </c>
      <c r="F18" s="7">
        <v>2100</v>
      </c>
      <c r="G18" s="7">
        <f t="shared" si="0"/>
        <v>2310</v>
      </c>
      <c r="H18" s="27">
        <v>2350</v>
      </c>
      <c r="I18" s="27">
        <f t="shared" si="1"/>
        <v>2585</v>
      </c>
      <c r="J18" s="9" t="s">
        <v>66</v>
      </c>
    </row>
    <row r="19" spans="1:10" x14ac:dyDescent="0.4">
      <c r="A19" s="37"/>
      <c r="B19" s="4">
        <v>11115</v>
      </c>
      <c r="C19" s="4" t="s">
        <v>18</v>
      </c>
      <c r="D19" s="5" t="s">
        <v>81</v>
      </c>
      <c r="E19" s="6" t="s">
        <v>17</v>
      </c>
      <c r="F19" s="7">
        <v>1450</v>
      </c>
      <c r="G19" s="7">
        <f t="shared" si="0"/>
        <v>1595.0000000000002</v>
      </c>
      <c r="H19" s="27">
        <v>1600</v>
      </c>
      <c r="I19" s="27">
        <f t="shared" si="1"/>
        <v>1760.0000000000002</v>
      </c>
      <c r="J19" s="9" t="s">
        <v>66</v>
      </c>
    </row>
    <row r="20" spans="1:10" x14ac:dyDescent="0.4">
      <c r="A20" s="40" t="s">
        <v>48</v>
      </c>
      <c r="B20" s="4">
        <v>11201</v>
      </c>
      <c r="C20" s="4" t="s">
        <v>19</v>
      </c>
      <c r="D20" s="5" t="s">
        <v>81</v>
      </c>
      <c r="E20" s="6" t="s">
        <v>93</v>
      </c>
      <c r="F20" s="7">
        <v>2100</v>
      </c>
      <c r="G20" s="7">
        <f t="shared" si="0"/>
        <v>2310</v>
      </c>
      <c r="H20" s="27">
        <v>2350</v>
      </c>
      <c r="I20" s="27">
        <f t="shared" si="1"/>
        <v>2585</v>
      </c>
      <c r="J20" s="9" t="s">
        <v>66</v>
      </c>
    </row>
    <row r="21" spans="1:10" x14ac:dyDescent="0.4">
      <c r="A21" s="37"/>
      <c r="B21" s="4">
        <v>11215</v>
      </c>
      <c r="C21" s="4" t="s">
        <v>21</v>
      </c>
      <c r="D21" s="5" t="s">
        <v>81</v>
      </c>
      <c r="E21" s="6" t="s">
        <v>20</v>
      </c>
      <c r="F21" s="7">
        <v>1450</v>
      </c>
      <c r="G21" s="7">
        <f t="shared" si="0"/>
        <v>1595.0000000000002</v>
      </c>
      <c r="H21" s="27">
        <v>1600</v>
      </c>
      <c r="I21" s="27">
        <f t="shared" si="1"/>
        <v>1760.0000000000002</v>
      </c>
      <c r="J21" s="9" t="s">
        <v>66</v>
      </c>
    </row>
    <row r="22" spans="1:10" x14ac:dyDescent="0.4">
      <c r="A22" s="37" t="s">
        <v>49</v>
      </c>
      <c r="B22" s="4">
        <v>20191</v>
      </c>
      <c r="C22" s="4" t="s">
        <v>22</v>
      </c>
      <c r="D22" s="5" t="s">
        <v>81</v>
      </c>
      <c r="E22" s="6" t="s">
        <v>55</v>
      </c>
      <c r="F22" s="7">
        <v>580</v>
      </c>
      <c r="G22" s="7">
        <f t="shared" si="0"/>
        <v>638</v>
      </c>
      <c r="H22" s="27">
        <v>600</v>
      </c>
      <c r="I22" s="27">
        <f t="shared" si="1"/>
        <v>660</v>
      </c>
      <c r="J22" s="9" t="s">
        <v>66</v>
      </c>
    </row>
    <row r="23" spans="1:10" x14ac:dyDescent="0.4">
      <c r="A23" s="37"/>
      <c r="B23" s="4">
        <v>20201</v>
      </c>
      <c r="C23" s="4" t="s">
        <v>23</v>
      </c>
      <c r="D23" s="5" t="s">
        <v>81</v>
      </c>
      <c r="E23" s="6" t="s">
        <v>56</v>
      </c>
      <c r="F23" s="7">
        <v>580</v>
      </c>
      <c r="G23" s="7">
        <f t="shared" si="0"/>
        <v>638</v>
      </c>
      <c r="H23" s="27">
        <v>600</v>
      </c>
      <c r="I23" s="27">
        <f t="shared" si="1"/>
        <v>660</v>
      </c>
      <c r="J23" s="9" t="s">
        <v>66</v>
      </c>
    </row>
    <row r="24" spans="1:10" x14ac:dyDescent="0.4">
      <c r="A24" s="37"/>
      <c r="B24" s="4">
        <v>20211</v>
      </c>
      <c r="C24" s="4" t="s">
        <v>24</v>
      </c>
      <c r="D24" s="5" t="s">
        <v>81</v>
      </c>
      <c r="E24" s="6" t="s">
        <v>57</v>
      </c>
      <c r="F24" s="7">
        <v>580</v>
      </c>
      <c r="G24" s="7">
        <f t="shared" si="0"/>
        <v>638</v>
      </c>
      <c r="H24" s="27">
        <v>600</v>
      </c>
      <c r="I24" s="27">
        <f t="shared" si="1"/>
        <v>660</v>
      </c>
      <c r="J24" s="9" t="s">
        <v>66</v>
      </c>
    </row>
    <row r="25" spans="1:10" x14ac:dyDescent="0.4">
      <c r="A25" s="37"/>
      <c r="B25" s="4">
        <v>20300</v>
      </c>
      <c r="C25" s="4" t="s">
        <v>25</v>
      </c>
      <c r="D25" s="5" t="s">
        <v>81</v>
      </c>
      <c r="E25" s="6" t="s">
        <v>94</v>
      </c>
      <c r="F25" s="7">
        <v>1600</v>
      </c>
      <c r="G25" s="7">
        <f t="shared" si="0"/>
        <v>1760.0000000000002</v>
      </c>
      <c r="H25" s="27">
        <v>1700</v>
      </c>
      <c r="I25" s="27">
        <f t="shared" si="1"/>
        <v>1870.0000000000002</v>
      </c>
      <c r="J25" s="9" t="s">
        <v>66</v>
      </c>
    </row>
    <row r="26" spans="1:10" x14ac:dyDescent="0.4">
      <c r="A26" s="37" t="s">
        <v>50</v>
      </c>
      <c r="B26" s="4">
        <v>30506</v>
      </c>
      <c r="C26" s="4" t="s">
        <v>27</v>
      </c>
      <c r="D26" s="5" t="s">
        <v>81</v>
      </c>
      <c r="E26" s="6" t="s">
        <v>26</v>
      </c>
      <c r="F26" s="7">
        <v>2200</v>
      </c>
      <c r="G26" s="7">
        <f t="shared" si="0"/>
        <v>2420</v>
      </c>
      <c r="H26" s="27">
        <v>2350</v>
      </c>
      <c r="I26" s="27">
        <f t="shared" si="1"/>
        <v>2585</v>
      </c>
      <c r="J26" s="9" t="s">
        <v>66</v>
      </c>
    </row>
    <row r="27" spans="1:10" x14ac:dyDescent="0.4">
      <c r="A27" s="37"/>
      <c r="B27" s="4">
        <v>32003</v>
      </c>
      <c r="C27" s="4" t="s">
        <v>29</v>
      </c>
      <c r="D27" s="5" t="s">
        <v>81</v>
      </c>
      <c r="E27" s="6" t="s">
        <v>28</v>
      </c>
      <c r="F27" s="7">
        <v>1700</v>
      </c>
      <c r="G27" s="7">
        <f t="shared" si="0"/>
        <v>1870.0000000000002</v>
      </c>
      <c r="H27" s="27">
        <v>2100</v>
      </c>
      <c r="I27" s="27">
        <f t="shared" si="1"/>
        <v>2310</v>
      </c>
      <c r="J27" s="9" t="s">
        <v>66</v>
      </c>
    </row>
    <row r="28" spans="1:10" x14ac:dyDescent="0.4">
      <c r="A28" s="24" t="s">
        <v>102</v>
      </c>
      <c r="B28" s="4">
        <v>60910</v>
      </c>
      <c r="C28" s="4" t="s">
        <v>40</v>
      </c>
      <c r="D28" s="5" t="s">
        <v>81</v>
      </c>
      <c r="E28" s="6" t="s">
        <v>79</v>
      </c>
      <c r="F28" s="7">
        <v>1980</v>
      </c>
      <c r="G28" s="7">
        <f>F28*1.1</f>
        <v>2178</v>
      </c>
      <c r="H28" s="27">
        <v>2400</v>
      </c>
      <c r="I28" s="27">
        <f>H28*1.1</f>
        <v>2640</v>
      </c>
      <c r="J28" s="9" t="s">
        <v>66</v>
      </c>
    </row>
    <row r="29" spans="1:10" x14ac:dyDescent="0.4">
      <c r="A29" s="37" t="s">
        <v>51</v>
      </c>
      <c r="B29" s="4">
        <v>42110</v>
      </c>
      <c r="C29" s="4" t="s">
        <v>30</v>
      </c>
      <c r="D29" s="8" t="s">
        <v>82</v>
      </c>
      <c r="E29" s="6" t="s">
        <v>58</v>
      </c>
      <c r="F29" s="7">
        <v>4800</v>
      </c>
      <c r="G29" s="7">
        <f t="shared" si="0"/>
        <v>5280</v>
      </c>
      <c r="H29" s="27">
        <v>7500</v>
      </c>
      <c r="I29" s="27">
        <f t="shared" si="1"/>
        <v>8250</v>
      </c>
      <c r="J29" s="29" t="s">
        <v>92</v>
      </c>
    </row>
    <row r="30" spans="1:10" x14ac:dyDescent="0.4">
      <c r="A30" s="37"/>
      <c r="B30" s="4">
        <v>42120</v>
      </c>
      <c r="C30" s="4" t="s">
        <v>31</v>
      </c>
      <c r="D30" s="8" t="s">
        <v>83</v>
      </c>
      <c r="E30" s="6" t="s">
        <v>100</v>
      </c>
      <c r="F30" s="7">
        <v>4800</v>
      </c>
      <c r="G30" s="7">
        <f t="shared" si="0"/>
        <v>5280</v>
      </c>
      <c r="H30" s="27">
        <v>7500</v>
      </c>
      <c r="I30" s="27">
        <f t="shared" si="1"/>
        <v>8250</v>
      </c>
      <c r="J30" s="30" t="s">
        <v>92</v>
      </c>
    </row>
    <row r="31" spans="1:10" x14ac:dyDescent="0.4">
      <c r="A31" s="37"/>
      <c r="B31" s="4">
        <v>42130</v>
      </c>
      <c r="C31" s="4" t="s">
        <v>32</v>
      </c>
      <c r="D31" s="8" t="s">
        <v>84</v>
      </c>
      <c r="E31" s="6" t="s">
        <v>59</v>
      </c>
      <c r="F31" s="7">
        <v>4800</v>
      </c>
      <c r="G31" s="7">
        <f t="shared" si="0"/>
        <v>5280</v>
      </c>
      <c r="H31" s="27">
        <v>7500</v>
      </c>
      <c r="I31" s="27">
        <f t="shared" si="1"/>
        <v>8250</v>
      </c>
      <c r="J31" s="30" t="s">
        <v>92</v>
      </c>
    </row>
    <row r="32" spans="1:10" x14ac:dyDescent="0.4">
      <c r="A32" s="37"/>
      <c r="B32" s="4">
        <v>42140</v>
      </c>
      <c r="C32" s="4" t="s">
        <v>33</v>
      </c>
      <c r="D32" s="8" t="s">
        <v>85</v>
      </c>
      <c r="E32" s="6" t="s">
        <v>60</v>
      </c>
      <c r="F32" s="7">
        <v>4800</v>
      </c>
      <c r="G32" s="7">
        <f t="shared" si="0"/>
        <v>5280</v>
      </c>
      <c r="H32" s="27">
        <v>7500</v>
      </c>
      <c r="I32" s="27">
        <f t="shared" si="1"/>
        <v>8250</v>
      </c>
      <c r="J32" s="30" t="s">
        <v>92</v>
      </c>
    </row>
    <row r="33" spans="1:10" x14ac:dyDescent="0.4">
      <c r="A33" s="37"/>
      <c r="B33" s="4">
        <v>42150</v>
      </c>
      <c r="C33" s="4" t="s">
        <v>34</v>
      </c>
      <c r="D33" s="8" t="s">
        <v>86</v>
      </c>
      <c r="E33" s="6" t="s">
        <v>61</v>
      </c>
      <c r="F33" s="7">
        <v>4800</v>
      </c>
      <c r="G33" s="7">
        <f t="shared" si="0"/>
        <v>5280</v>
      </c>
      <c r="H33" s="27">
        <v>7500</v>
      </c>
      <c r="I33" s="27">
        <f t="shared" si="1"/>
        <v>8250</v>
      </c>
      <c r="J33" s="30" t="s">
        <v>92</v>
      </c>
    </row>
    <row r="34" spans="1:10" x14ac:dyDescent="0.4">
      <c r="A34" s="37"/>
      <c r="B34" s="4">
        <v>42160</v>
      </c>
      <c r="C34" s="4" t="s">
        <v>35</v>
      </c>
      <c r="D34" s="8" t="s">
        <v>87</v>
      </c>
      <c r="E34" s="6" t="s">
        <v>62</v>
      </c>
      <c r="F34" s="7">
        <v>4800</v>
      </c>
      <c r="G34" s="7">
        <f t="shared" si="0"/>
        <v>5280</v>
      </c>
      <c r="H34" s="27">
        <v>7500</v>
      </c>
      <c r="I34" s="27">
        <f t="shared" si="1"/>
        <v>8250</v>
      </c>
      <c r="J34" s="30" t="s">
        <v>92</v>
      </c>
    </row>
    <row r="35" spans="1:10" x14ac:dyDescent="0.4">
      <c r="A35" s="37"/>
      <c r="B35" s="4">
        <v>42170</v>
      </c>
      <c r="C35" s="4" t="s">
        <v>36</v>
      </c>
      <c r="D35" s="8" t="s">
        <v>88</v>
      </c>
      <c r="E35" s="6" t="s">
        <v>63</v>
      </c>
      <c r="F35" s="7">
        <v>4800</v>
      </c>
      <c r="G35" s="7">
        <f t="shared" si="0"/>
        <v>5280</v>
      </c>
      <c r="H35" s="27">
        <v>7500</v>
      </c>
      <c r="I35" s="27">
        <f t="shared" si="1"/>
        <v>8250</v>
      </c>
      <c r="J35" s="30" t="s">
        <v>92</v>
      </c>
    </row>
    <row r="36" spans="1:10" x14ac:dyDescent="0.4">
      <c r="A36" s="37"/>
      <c r="B36" s="4">
        <v>42180</v>
      </c>
      <c r="C36" s="4" t="s">
        <v>37</v>
      </c>
      <c r="D36" s="8" t="s">
        <v>89</v>
      </c>
      <c r="E36" s="6" t="s">
        <v>64</v>
      </c>
      <c r="F36" s="7">
        <v>4800</v>
      </c>
      <c r="G36" s="7">
        <f t="shared" si="0"/>
        <v>5280</v>
      </c>
      <c r="H36" s="27">
        <v>7500</v>
      </c>
      <c r="I36" s="27">
        <f t="shared" si="1"/>
        <v>8250</v>
      </c>
      <c r="J36" s="30" t="s">
        <v>92</v>
      </c>
    </row>
    <row r="37" spans="1:10" x14ac:dyDescent="0.4">
      <c r="A37" s="37"/>
      <c r="B37" s="4">
        <v>42190</v>
      </c>
      <c r="C37" s="4" t="s">
        <v>38</v>
      </c>
      <c r="D37" s="8" t="s">
        <v>90</v>
      </c>
      <c r="E37" s="6" t="s">
        <v>101</v>
      </c>
      <c r="F37" s="7">
        <v>4800</v>
      </c>
      <c r="G37" s="7">
        <f t="shared" si="0"/>
        <v>5280</v>
      </c>
      <c r="H37" s="27">
        <v>7500</v>
      </c>
      <c r="I37" s="27">
        <f t="shared" si="1"/>
        <v>8250</v>
      </c>
      <c r="J37" s="30" t="s">
        <v>92</v>
      </c>
    </row>
    <row r="38" spans="1:10" ht="19.5" thickBot="1" x14ac:dyDescent="0.45">
      <c r="A38" s="38"/>
      <c r="B38" s="22">
        <v>42200</v>
      </c>
      <c r="C38" s="22" t="s">
        <v>39</v>
      </c>
      <c r="D38" s="10" t="s">
        <v>91</v>
      </c>
      <c r="E38" s="23" t="s">
        <v>80</v>
      </c>
      <c r="F38" s="11">
        <v>4800</v>
      </c>
      <c r="G38" s="11">
        <f t="shared" si="0"/>
        <v>5280</v>
      </c>
      <c r="H38" s="28">
        <v>7500</v>
      </c>
      <c r="I38" s="28">
        <f t="shared" si="1"/>
        <v>8250</v>
      </c>
      <c r="J38" s="31" t="s">
        <v>92</v>
      </c>
    </row>
    <row r="40" spans="1:10" ht="33.6" customHeight="1" x14ac:dyDescent="0.4">
      <c r="A40" s="32" t="s">
        <v>103</v>
      </c>
      <c r="B40" s="32"/>
      <c r="C40" s="32"/>
      <c r="D40" s="32"/>
      <c r="E40" s="32"/>
      <c r="F40" s="32"/>
      <c r="G40" s="32"/>
      <c r="H40" s="32"/>
      <c r="I40" s="32"/>
      <c r="J40" s="32"/>
    </row>
    <row r="42" spans="1:10" x14ac:dyDescent="0.4">
      <c r="A42" s="3" t="s">
        <v>95</v>
      </c>
    </row>
  </sheetData>
  <mergeCells count="16">
    <mergeCell ref="A40:J40"/>
    <mergeCell ref="A4:I4"/>
    <mergeCell ref="A1:J1"/>
    <mergeCell ref="A3:J3"/>
    <mergeCell ref="A2:J2"/>
    <mergeCell ref="A29:A38"/>
    <mergeCell ref="A6:A7"/>
    <mergeCell ref="A8:A9"/>
    <mergeCell ref="A10:A11"/>
    <mergeCell ref="A12:A13"/>
    <mergeCell ref="A14:A15"/>
    <mergeCell ref="A16:A17"/>
    <mergeCell ref="A18:A19"/>
    <mergeCell ref="A20:A21"/>
    <mergeCell ref="A22:A25"/>
    <mergeCell ref="A26:A27"/>
  </mergeCells>
  <phoneticPr fontId="18"/>
  <pageMargins left="0.31496062992125984" right="0.23622047244094491" top="0.74803149606299213" bottom="0.74803149606299213" header="0.31496062992125984" footer="0.31496062992125984"/>
  <pageSetup paperSize="9" scale="88" orientation="landscape" r:id="rId1"/>
  <headerFooter>
    <oddFooter>&amp;C2/2　（価格改定のお知らせ）</oddFooter>
  </headerFooter>
  <rowBreaks count="1" manualBreakCount="1">
    <brk id="21"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info@apricot-plaza.co.jp</dc:creator>
  <cp:lastModifiedBy>Jikihara-Kei</cp:lastModifiedBy>
  <cp:lastPrinted>2026-08-05T04:02:36Z</cp:lastPrinted>
  <dcterms:created xsi:type="dcterms:W3CDTF">2026-07-22T02:38:13Z</dcterms:created>
  <dcterms:modified xsi:type="dcterms:W3CDTF">2026-08-05T04:03:10Z</dcterms:modified>
</cp:coreProperties>
</file>